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Communications\2017 Forms\"/>
    </mc:Choice>
  </mc:AlternateContent>
  <bookViews>
    <workbookView xWindow="0" yWindow="0" windowWidth="20460" windowHeight="7590"/>
  </bookViews>
  <sheets>
    <sheet name="Computing VA Base Amount 2017" sheetId="1" r:id="rId1"/>
  </sheets>
  <definedNames>
    <definedName name="_xlnm.Print_Area" localSheetId="0">'Computing VA Base Amount 2017'!$B$2:$E$27</definedName>
  </definedNames>
  <calcPr calcId="162913"/>
</workbook>
</file>

<file path=xl/calcChain.xml><?xml version="1.0" encoding="utf-8"?>
<calcChain xmlns="http://schemas.openxmlformats.org/spreadsheetml/2006/main">
  <c r="D17" i="1" l="1"/>
  <c r="D23" i="1" l="1"/>
  <c r="E19" i="1" l="1"/>
  <c r="D24" i="1" s="1"/>
  <c r="D25" i="1" s="1"/>
</calcChain>
</file>

<file path=xl/sharedStrings.xml><?xml version="1.0" encoding="utf-8"?>
<sst xmlns="http://schemas.openxmlformats.org/spreadsheetml/2006/main" count="32" uniqueCount="32">
  <si>
    <t>Please Key Cells with (*) ONLY</t>
  </si>
  <si>
    <t>1a</t>
  </si>
  <si>
    <t>1b</t>
  </si>
  <si>
    <t>1c</t>
  </si>
  <si>
    <t>For short year filers only:  Divide the number of months in Line 1b by 12</t>
  </si>
  <si>
    <t>3a</t>
  </si>
  <si>
    <t>3c</t>
  </si>
  <si>
    <r>
      <t xml:space="preserve">* For short year filers </t>
    </r>
    <r>
      <rPr>
        <b/>
        <u/>
        <sz val="10"/>
        <rFont val="Times New Roman"/>
        <family val="1"/>
      </rPr>
      <t>only</t>
    </r>
    <r>
      <rPr>
        <sz val="10"/>
        <rFont val="Times New Roman"/>
        <family val="1"/>
      </rPr>
      <t>: Enter number of months included in the short year</t>
    </r>
  </si>
  <si>
    <t>Determination of How to Compute the credit</t>
  </si>
  <si>
    <t xml:space="preserve">Average Qualified Research and Development Expenses Calculation </t>
  </si>
  <si>
    <t>3b</t>
  </si>
  <si>
    <t>3d</t>
  </si>
  <si>
    <t>3e</t>
  </si>
  <si>
    <t>Total expenses from preceding 3 taxable years. Add Lines 3a - 3c.</t>
  </si>
  <si>
    <t>Average qualified research and development expenses for the preceding 3 taxable years.</t>
  </si>
  <si>
    <t>Divide amount on Line 3d by 3. If the credit year is a short taxable year, multiply the average qualified research and development expenses for the preceding 3 taxable years by the amount determined in Line 1c.</t>
  </si>
  <si>
    <t>Section 4 - Adjusted Expenses Calculation - For filers with Virginia qualified research and development expenses for the preceding 3 taxable years</t>
  </si>
  <si>
    <t>4a</t>
  </si>
  <si>
    <t>4b</t>
  </si>
  <si>
    <t>4c</t>
  </si>
  <si>
    <t>All Qualified R&amp;D Amounts</t>
  </si>
  <si>
    <t>The Average Qualified Research and Development Expenses for the 3 taxable years ending before the CY 2017.</t>
  </si>
  <si>
    <t>Fiscal year filers: Include expenditures and gross receipts for Calendar Year 2017 (CY), regardless of the fiscal year (FY) when they were incurred.</t>
  </si>
  <si>
    <t>Expenses for the 3rd preceding taxable year (CY filers, enter expenses for Taxable Year 2014. FY filers, enter expenses for Taxable Year 2013).</t>
  </si>
  <si>
    <t>Expenses for the 2nd preceding taxable year (CY filers, enter expenses for Taxable Year 2015. FY filers, enter expenses for Taxable Year 2014).</t>
  </si>
  <si>
    <t>Expenses for the preceding taxable year (CY filers, enter expenses for Taxable Year 2016.  FY filers, enter expenses for Taxable Year 2015).</t>
  </si>
  <si>
    <t>Enter the current year expenses from Line 1a.</t>
  </si>
  <si>
    <t>Multiply the amount(s) on Line 3e by 50% (0.5).</t>
  </si>
  <si>
    <t>*Virginia Qualified Research and Development Expenses in CY 2017.
Enter the total from Schedule A, Section 1, Column C.  These expenses must be in excess of $5 million in order to claim the Major Research and Development Expenses Tax Credit.  (For FY filers, this will include a portion of 2 taxable years.)</t>
  </si>
  <si>
    <t>Were research &amp; development expenses paid or incurred for the 3 taxable years immediately preceding the taxable year for which the credit is being claimed?  If “Yes,” complete Sections 3 &amp; 4 below.  If no, stop here and enter the amount(s) on Line 1a above on Form MRD Section 1, Line 1.</t>
  </si>
  <si>
    <t>Computing Virginia Base Amount for 2017 - Form MRD</t>
  </si>
  <si>
    <t>Subtract Line 4b from Line 4a. Enter here and on Form MRD, Section 1, Line 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</si>
</sst>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Calibri"/>
      <family val="2"/>
      <scheme val="minor"/>
    </font>
    <font>
      <sz val="10"/>
      <name val="Arial"/>
      <family val="2"/>
    </font>
    <font>
      <b/>
      <u/>
      <sz val="10"/>
      <name val="Times New Roman"/>
      <family val="1"/>
    </font>
    <font>
      <sz val="11"/>
      <color rgb="FF000000"/>
      <name val="Calibri"/>
      <family val="2"/>
    </font>
    <font>
      <sz val="8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29">
    <xf numFmtId="0" fontId="0" fillId="0" borderId="0" xfId="0"/>
    <xf numFmtId="0" fontId="2" fillId="0" borderId="3" xfId="0" applyFont="1" applyBorder="1"/>
    <xf numFmtId="0" fontId="3" fillId="0" borderId="0" xfId="0" applyFont="1" applyBorder="1"/>
    <xf numFmtId="0" fontId="2" fillId="0" borderId="0" xfId="0" applyFont="1" applyBorder="1"/>
    <xf numFmtId="0" fontId="2" fillId="3" borderId="0" xfId="0" applyFont="1" applyFill="1" applyBorder="1"/>
    <xf numFmtId="0" fontId="3" fillId="0" borderId="3" xfId="0" applyFont="1" applyBorder="1"/>
    <xf numFmtId="3" fontId="2" fillId="2" borderId="0" xfId="0" applyNumberFormat="1" applyFont="1" applyFill="1" applyBorder="1"/>
    <xf numFmtId="3" fontId="2" fillId="0" borderId="4" xfId="0" applyNumberFormat="1" applyFont="1" applyBorder="1"/>
    <xf numFmtId="3" fontId="3" fillId="0" borderId="5" xfId="0" applyNumberFormat="1" applyFont="1" applyBorder="1"/>
    <xf numFmtId="3" fontId="2" fillId="0" borderId="0" xfId="0" applyNumberFormat="1" applyFont="1" applyBorder="1"/>
    <xf numFmtId="0" fontId="2" fillId="0" borderId="6" xfId="0" applyFont="1" applyBorder="1"/>
    <xf numFmtId="0" fontId="2" fillId="0" borderId="7" xfId="0" applyFont="1" applyBorder="1"/>
    <xf numFmtId="3" fontId="2" fillId="0" borderId="7" xfId="0" applyNumberFormat="1" applyFont="1" applyBorder="1"/>
    <xf numFmtId="0" fontId="4" fillId="0" borderId="0" xfId="0" applyFont="1"/>
    <xf numFmtId="3" fontId="4" fillId="0" borderId="0" xfId="0" applyNumberFormat="1" applyFont="1" applyBorder="1"/>
    <xf numFmtId="3" fontId="4" fillId="0" borderId="0" xfId="0" applyNumberFormat="1" applyFont="1"/>
    <xf numFmtId="3" fontId="0" fillId="0" borderId="0" xfId="0" applyNumberFormat="1" applyBorder="1"/>
    <xf numFmtId="3" fontId="0" fillId="0" borderId="0" xfId="0" applyNumberFormat="1"/>
    <xf numFmtId="0" fontId="3" fillId="4" borderId="0" xfId="0" applyFont="1" applyFill="1" applyBorder="1"/>
    <xf numFmtId="0" fontId="3" fillId="5" borderId="0" xfId="0" applyFont="1" applyFill="1" applyBorder="1"/>
    <xf numFmtId="0" fontId="3" fillId="5" borderId="0" xfId="0" applyFont="1" applyFill="1" applyBorder="1" applyAlignment="1">
      <alignment wrapText="1"/>
    </xf>
    <xf numFmtId="4" fontId="2" fillId="2" borderId="0" xfId="0" applyNumberFormat="1" applyFont="1" applyFill="1" applyBorder="1"/>
    <xf numFmtId="0" fontId="3" fillId="5" borderId="0" xfId="0" applyNumberFormat="1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3" fontId="3" fillId="0" borderId="0" xfId="0" applyNumberFormat="1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9</xdr:row>
          <xdr:rowOff>28575</xdr:rowOff>
        </xdr:from>
        <xdr:to>
          <xdr:col>3</xdr:col>
          <xdr:colOff>819150</xdr:colOff>
          <xdr:row>9</xdr:row>
          <xdr:rowOff>466725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47625</xdr:rowOff>
        </xdr:from>
        <xdr:to>
          <xdr:col>4</xdr:col>
          <xdr:colOff>904875</xdr:colOff>
          <xdr:row>9</xdr:row>
          <xdr:rowOff>457200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47625</xdr:rowOff>
        </xdr:from>
        <xdr:to>
          <xdr:col>4</xdr:col>
          <xdr:colOff>904875</xdr:colOff>
          <xdr:row>9</xdr:row>
          <xdr:rowOff>457200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133350</xdr:colOff>
          <xdr:row>4</xdr:row>
          <xdr:rowOff>66675</xdr:rowOff>
        </xdr:from>
        <xdr:ext cx="542925" cy="238125"/>
        <xdr:sp macro="" textlink="">
          <xdr:nvSpPr>
            <xdr:cNvPr id="1040" name="Button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wrap="none" lIns="18288" tIns="27432" rIns="18288" bIns="27432" anchor="ctr" upright="1">
              <a:spAutoFit/>
            </a:bodyPr>
            <a:lstStyle/>
            <a:p>
              <a:pPr algn="just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Clear All</a:t>
              </a:r>
            </a:p>
          </xdr:txBody>
        </xdr:sp>
        <xdr:clientData fPrintsWithSheet="0"/>
      </xdr:one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theme="7" tint="-0.249977111117893"/>
    <pageSetUpPr fitToPage="1"/>
  </sheetPr>
  <dimension ref="B1:E30"/>
  <sheetViews>
    <sheetView tabSelected="1" zoomScaleNormal="100" workbookViewId="0">
      <selection activeCell="D14" sqref="D14"/>
    </sheetView>
  </sheetViews>
  <sheetFormatPr defaultRowHeight="15" x14ac:dyDescent="0.25"/>
  <cols>
    <col min="1" max="1" width="6" customWidth="1"/>
    <col min="2" max="2" width="4.140625" customWidth="1"/>
    <col min="3" max="3" width="114.28515625" customWidth="1"/>
    <col min="4" max="4" width="13.85546875" bestFit="1" customWidth="1"/>
    <col min="5" max="5" width="13.85546875" customWidth="1"/>
  </cols>
  <sheetData>
    <row r="1" spans="2:5" ht="15.75" thickBot="1" x14ac:dyDescent="0.3"/>
    <row r="2" spans="2:5" x14ac:dyDescent="0.25">
      <c r="B2" s="25" t="s">
        <v>30</v>
      </c>
      <c r="C2" s="26"/>
      <c r="D2" s="26"/>
      <c r="E2" s="26"/>
    </row>
    <row r="3" spans="2:5" x14ac:dyDescent="0.25">
      <c r="B3" s="27" t="s">
        <v>22</v>
      </c>
      <c r="C3" s="28"/>
      <c r="D3" s="28"/>
      <c r="E3" s="28"/>
    </row>
    <row r="4" spans="2:5" x14ac:dyDescent="0.25">
      <c r="B4" s="1"/>
      <c r="C4" s="18" t="s">
        <v>0</v>
      </c>
      <c r="D4" s="2"/>
      <c r="E4" s="3"/>
    </row>
    <row r="5" spans="2:5" ht="39" x14ac:dyDescent="0.25">
      <c r="B5" s="1" t="s">
        <v>1</v>
      </c>
      <c r="C5" s="20" t="s">
        <v>28</v>
      </c>
      <c r="D5" s="3"/>
      <c r="E5" s="21"/>
    </row>
    <row r="6" spans="2:5" x14ac:dyDescent="0.25">
      <c r="B6" s="1" t="s">
        <v>2</v>
      </c>
      <c r="C6" s="4" t="s">
        <v>7</v>
      </c>
      <c r="D6" s="3"/>
      <c r="E6" s="3"/>
    </row>
    <row r="7" spans="2:5" x14ac:dyDescent="0.25">
      <c r="B7" s="1" t="s">
        <v>3</v>
      </c>
      <c r="C7" s="3" t="s">
        <v>4</v>
      </c>
      <c r="D7" s="3"/>
      <c r="E7" s="3"/>
    </row>
    <row r="8" spans="2:5" x14ac:dyDescent="0.25">
      <c r="B8" s="1"/>
      <c r="C8" s="3"/>
      <c r="D8" s="3"/>
      <c r="E8" s="3"/>
    </row>
    <row r="9" spans="2:5" x14ac:dyDescent="0.25">
      <c r="B9" s="5">
        <v>2</v>
      </c>
      <c r="C9" s="18" t="s">
        <v>8</v>
      </c>
      <c r="D9" s="2"/>
      <c r="E9" s="2"/>
    </row>
    <row r="10" spans="2:5" ht="39" x14ac:dyDescent="0.25">
      <c r="B10" s="1"/>
      <c r="C10" s="22" t="s">
        <v>29</v>
      </c>
      <c r="D10" s="3"/>
      <c r="E10" s="3"/>
    </row>
    <row r="11" spans="2:5" x14ac:dyDescent="0.25">
      <c r="B11" s="1"/>
      <c r="C11" s="3"/>
      <c r="D11" s="9"/>
      <c r="E11" s="3"/>
    </row>
    <row r="12" spans="2:5" x14ac:dyDescent="0.25">
      <c r="B12" s="5">
        <v>3</v>
      </c>
      <c r="C12" s="18" t="s">
        <v>9</v>
      </c>
      <c r="D12" s="3"/>
      <c r="E12" s="3"/>
    </row>
    <row r="13" spans="2:5" x14ac:dyDescent="0.25">
      <c r="B13" s="1"/>
      <c r="C13" s="19" t="s">
        <v>21</v>
      </c>
      <c r="D13" s="3"/>
      <c r="E13" s="3"/>
    </row>
    <row r="14" spans="2:5" x14ac:dyDescent="0.25">
      <c r="B14" s="1" t="s">
        <v>5</v>
      </c>
      <c r="C14" s="3" t="s">
        <v>23</v>
      </c>
      <c r="D14" s="6"/>
      <c r="E14" s="9"/>
    </row>
    <row r="15" spans="2:5" x14ac:dyDescent="0.25">
      <c r="B15" s="1" t="s">
        <v>10</v>
      </c>
      <c r="C15" s="3" t="s">
        <v>24</v>
      </c>
      <c r="D15" s="6"/>
      <c r="E15" s="9"/>
    </row>
    <row r="16" spans="2:5" x14ac:dyDescent="0.25">
      <c r="B16" s="1" t="s">
        <v>6</v>
      </c>
      <c r="C16" s="3" t="s">
        <v>25</v>
      </c>
      <c r="D16" s="6"/>
      <c r="E16" s="9"/>
    </row>
    <row r="17" spans="2:5" ht="15.75" thickBot="1" x14ac:dyDescent="0.3">
      <c r="B17" s="1" t="s">
        <v>11</v>
      </c>
      <c r="C17" s="2" t="s">
        <v>13</v>
      </c>
      <c r="D17" s="8">
        <f>SUM(D14:D16)</f>
        <v>0</v>
      </c>
      <c r="E17" s="9"/>
    </row>
    <row r="18" spans="2:5" ht="15.75" thickTop="1" x14ac:dyDescent="0.25">
      <c r="B18" s="1" t="s">
        <v>12</v>
      </c>
      <c r="C18" s="2" t="s">
        <v>14</v>
      </c>
      <c r="D18" s="9"/>
      <c r="E18" s="9"/>
    </row>
    <row r="19" spans="2:5" ht="26.25" x14ac:dyDescent="0.25">
      <c r="B19" s="1"/>
      <c r="C19" s="23" t="s">
        <v>15</v>
      </c>
      <c r="D19" s="9"/>
      <c r="E19" s="7">
        <f>ROUND(IF(ISBLANK(D15),IF(ISBLANK(D16),VALUE(D17),SUM(D14:D16)/2),SUM(B14:D16)/3),0)</f>
        <v>0</v>
      </c>
    </row>
    <row r="20" spans="2:5" x14ac:dyDescent="0.25">
      <c r="B20" s="1"/>
      <c r="C20" s="3"/>
      <c r="D20" s="9"/>
      <c r="E20" s="9"/>
    </row>
    <row r="21" spans="2:5" ht="26.25" x14ac:dyDescent="0.25">
      <c r="B21" s="5">
        <v>4</v>
      </c>
      <c r="C21" s="18" t="s">
        <v>16</v>
      </c>
      <c r="D21" s="24" t="s">
        <v>20</v>
      </c>
      <c r="E21" s="9"/>
    </row>
    <row r="22" spans="2:5" x14ac:dyDescent="0.25">
      <c r="B22" s="1"/>
      <c r="C22" s="19"/>
      <c r="D22" s="9"/>
      <c r="E22" s="9"/>
    </row>
    <row r="23" spans="2:5" x14ac:dyDescent="0.25">
      <c r="B23" s="1" t="s">
        <v>17</v>
      </c>
      <c r="C23" s="3" t="s">
        <v>26</v>
      </c>
      <c r="D23" s="6">
        <f>VALUE(E5)</f>
        <v>0</v>
      </c>
      <c r="E23" s="9"/>
    </row>
    <row r="24" spans="2:5" x14ac:dyDescent="0.25">
      <c r="B24" s="1" t="s">
        <v>18</v>
      </c>
      <c r="C24" s="3" t="s">
        <v>27</v>
      </c>
      <c r="D24" s="9">
        <f>E19*0.5</f>
        <v>0</v>
      </c>
      <c r="E24" s="9"/>
    </row>
    <row r="25" spans="2:5" ht="15.75" thickBot="1" x14ac:dyDescent="0.3">
      <c r="B25" s="1" t="s">
        <v>19</v>
      </c>
      <c r="C25" s="2" t="s">
        <v>31</v>
      </c>
      <c r="D25" s="8">
        <f>SUM(D23-D24)</f>
        <v>0</v>
      </c>
      <c r="E25" s="9"/>
    </row>
    <row r="26" spans="2:5" ht="15.75" thickTop="1" x14ac:dyDescent="0.25">
      <c r="B26" s="1"/>
      <c r="C26" s="3"/>
      <c r="D26" s="9"/>
      <c r="E26" s="9"/>
    </row>
    <row r="27" spans="2:5" ht="15.75" thickBot="1" x14ac:dyDescent="0.3">
      <c r="B27" s="10"/>
      <c r="C27" s="11"/>
      <c r="D27" s="12"/>
      <c r="E27" s="12"/>
    </row>
    <row r="28" spans="2:5" x14ac:dyDescent="0.25">
      <c r="B28" s="13"/>
      <c r="C28" s="13"/>
      <c r="D28" s="14"/>
      <c r="E28" s="15"/>
    </row>
    <row r="29" spans="2:5" x14ac:dyDescent="0.25">
      <c r="D29" s="16"/>
      <c r="E29" s="17"/>
    </row>
    <row r="30" spans="2:5" x14ac:dyDescent="0.25">
      <c r="D30" s="16"/>
      <c r="E30" s="17"/>
    </row>
  </sheetData>
  <mergeCells count="2">
    <mergeCell ref="B2:E2"/>
    <mergeCell ref="B3:E3"/>
  </mergeCells>
  <printOptions horizontalCentered="1" verticalCentered="1" gridLines="1"/>
  <pageMargins left="0.7" right="0.7" top="0.75" bottom="0.75" header="0.3" footer="0.3"/>
  <pageSetup scale="6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Check Box 8">
              <controlPr defaultSize="0" autoFill="0" autoLine="0" autoPict="0">
                <anchor moveWithCells="1">
                  <from>
                    <xdr:col>3</xdr:col>
                    <xdr:colOff>123825</xdr:colOff>
                    <xdr:row>9</xdr:row>
                    <xdr:rowOff>28575</xdr:rowOff>
                  </from>
                  <to>
                    <xdr:col>3</xdr:col>
                    <xdr:colOff>819150</xdr:colOff>
                    <xdr:row>9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4</xdr:col>
                    <xdr:colOff>0</xdr:colOff>
                    <xdr:row>9</xdr:row>
                    <xdr:rowOff>47625</xdr:rowOff>
                  </from>
                  <to>
                    <xdr:col>4</xdr:col>
                    <xdr:colOff>904875</xdr:colOff>
                    <xdr:row>9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6" name="Check Box 14">
              <controlPr defaultSize="0" autoFill="0" autoLine="0" autoPict="0">
                <anchor moveWithCells="1">
                  <from>
                    <xdr:col>4</xdr:col>
                    <xdr:colOff>0</xdr:colOff>
                    <xdr:row>9</xdr:row>
                    <xdr:rowOff>47625</xdr:rowOff>
                  </from>
                  <to>
                    <xdr:col>4</xdr:col>
                    <xdr:colOff>904875</xdr:colOff>
                    <xdr:row>9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7" name="Button 16">
              <controlPr defaultSize="0" print="0" autoFill="0" autoPict="0" macro="[0]!Button1_Click">
                <anchor moveWithCells="1">
                  <from>
                    <xdr:col>3</xdr:col>
                    <xdr:colOff>133350</xdr:colOff>
                    <xdr:row>4</xdr:row>
                    <xdr:rowOff>66675</xdr:rowOff>
                  </from>
                  <to>
                    <xdr:col>3</xdr:col>
                    <xdr:colOff>676275</xdr:colOff>
                    <xdr:row>4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Computing VA Base Amount 2017</vt:lpstr>
      <vt:lpstr>'Computing VA Base Amount 2017'!Print_Area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Major R &amp; D Credit - Virginia Base Amount Computation</dc:title>
  <dc:creator>Virginia Tax</dc:creator>
  <cp:lastModifiedBy>VITA Program</cp:lastModifiedBy>
  <cp:lastPrinted>2017-09-18T19:59:32Z</cp:lastPrinted>
  <dcterms:created xsi:type="dcterms:W3CDTF">2013-03-18T23:59:18Z</dcterms:created>
  <dcterms:modified xsi:type="dcterms:W3CDTF">2018-05-15T23:01:33Z</dcterms:modified>
</cp:coreProperties>
</file>