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M:\GLTS\STS\Credit\R&amp;D\2022\"/>
    </mc:Choice>
  </mc:AlternateContent>
  <bookViews>
    <workbookView xWindow="-72" yWindow="36" windowWidth="19320" windowHeight="7488"/>
  </bookViews>
  <sheets>
    <sheet name="Computing the Adjusted R&amp;D 2022" sheetId="1" r:id="rId1"/>
  </sheets>
  <definedNames>
    <definedName name="_xlnm.Print_Area" localSheetId="0">'Computing the Adjusted R&amp;D 2022'!$B$2:$G$29</definedName>
  </definedNames>
  <calcPr calcId="162913"/>
</workbook>
</file>

<file path=xl/calcChain.xml><?xml version="1.0" encoding="utf-8"?>
<calcChain xmlns="http://schemas.openxmlformats.org/spreadsheetml/2006/main">
  <c r="G7" i="1" l="1"/>
  <c r="E23" i="1" l="1"/>
  <c r="D23" i="1"/>
  <c r="E24" i="1" l="1"/>
  <c r="D17" i="1" l="1"/>
  <c r="G18" i="1" l="1"/>
  <c r="D25" i="1" s="1"/>
  <c r="E25" i="1" l="1"/>
  <c r="E26" i="1" s="1"/>
  <c r="E27" i="1" s="1"/>
  <c r="D26" i="1"/>
  <c r="D27" i="1" s="1"/>
</calcChain>
</file>

<file path=xl/sharedStrings.xml><?xml version="1.0" encoding="utf-8"?>
<sst xmlns="http://schemas.openxmlformats.org/spreadsheetml/2006/main" count="37" uniqueCount="37">
  <si>
    <t>Please Key Cells with (*) ONLY</t>
  </si>
  <si>
    <t>1a</t>
  </si>
  <si>
    <t>1b</t>
  </si>
  <si>
    <t>1c</t>
  </si>
  <si>
    <t>3a</t>
  </si>
  <si>
    <t>3c</t>
  </si>
  <si>
    <t>Were research and development expenses paid or incurred for the 3 taxable years immediately preceding the taxable year for which the credit is being claimed? If “Yes,” complete Sections 3 and 4 below. If no, stop here and enter the amount(s) on Line 1a above on Form RDC Section 2, Line 1.</t>
  </si>
  <si>
    <t>Determination of How to Compute the credit</t>
  </si>
  <si>
    <t xml:space="preserve">Average Qualified Research and Development Expenses Calculation </t>
  </si>
  <si>
    <t>3b</t>
  </si>
  <si>
    <t>3d</t>
  </si>
  <si>
    <t>3e</t>
  </si>
  <si>
    <t>Total expenses from preceding 3 taxable years. Add Lines 3a - 3c.</t>
  </si>
  <si>
    <t>Average qualified research and development expenses for the preceding 3 taxable years.</t>
  </si>
  <si>
    <t>Divide amount on Line 3d by 3. If the credit year is a short taxable year, multiply the average qualified research and development expenses for the preceding 3 taxable years by the amount determined in Line 1c.</t>
  </si>
  <si>
    <t>Section 4 - Adjusted Expenses Calculation - For filers with Virginia qualified research and development expenses for the preceding 3 taxable years</t>
  </si>
  <si>
    <t>4a</t>
  </si>
  <si>
    <t>4b</t>
  </si>
  <si>
    <t>4c</t>
  </si>
  <si>
    <t>4d</t>
  </si>
  <si>
    <t>Enter the current year expenses. Column A must include the amount reported in Column B, if any.</t>
  </si>
  <si>
    <t>All Qualified R&amp;D Amounts</t>
  </si>
  <si>
    <t>If expenses were incurred in connection with a Virginia college or university,divide the amount on Line 4a, Column B by the amount on Line 4a, Column A.</t>
  </si>
  <si>
    <t>Column A - Enter the amount from Line 3e.   Column B - If expenses were incurred in connection with a Virginia college or university, multiply the amount on Line 4c, Column A by the percentage on Line 4b, Column B.</t>
  </si>
  <si>
    <t>Multiply the amount(s) on Line 4c by 50% (0.5).</t>
  </si>
  <si>
    <t>Subtract Line 4d from Line 4a. Enter here and on Form RDC, Section 2, Line 1 in the applicable column(s).</t>
  </si>
  <si>
    <t>4e</t>
  </si>
  <si>
    <t>College &amp; University R&amp;D Amounts</t>
  </si>
  <si>
    <t>For short year filers only:  Divide the number of months in Line 1b by 365 (366 if leap year)</t>
  </si>
  <si>
    <r>
      <t xml:space="preserve">* For short year filers </t>
    </r>
    <r>
      <rPr>
        <b/>
        <u/>
        <sz val="10"/>
        <rFont val="Times New Roman"/>
        <family val="1"/>
      </rPr>
      <t>only</t>
    </r>
    <r>
      <rPr>
        <sz val="10"/>
        <rFont val="Times New Roman"/>
        <family val="1"/>
      </rPr>
      <t>: Enter number of days included in the short year</t>
    </r>
  </si>
  <si>
    <t>Computing the Virginia Adjusted R&amp;D Expenses - 2022 RDC Alternative Simplified Method</t>
  </si>
  <si>
    <t>Fiscal year filers: Include expenditures and gross receipts for Calendar Year 2022 (CY), regardless of the fiscal year (FY) when they were incurred.</t>
  </si>
  <si>
    <t>*Virginia Qualified Research and Development Expenses in CY 2022.
In Column A, enter total qualified research and development expenses from Schedule A, Section 1, Column C. In Column B, enter the total qualified college and university related research expenses from Schedule A, Section 1, Column D (if any). For FY filers, this will include a portion of 2 taxable years. )</t>
  </si>
  <si>
    <t>The Average Qualified Research and Development Expenses for the 3 taxable years ending before the CY 2022.</t>
  </si>
  <si>
    <t>Expenses for the preceding taxable year (CY filers, enter expenses for Taxable Year 2021.  FY filers, enter expenses for Taxable Year 2020).</t>
  </si>
  <si>
    <t>Expenses for the 2nd preceding taxable year (CY filers, enter expenses for Taxable Year 2020. FY filers, enter expenses for Taxable Year 2019).</t>
  </si>
  <si>
    <t>Expenses for the 3rd preceding taxable year (CY filers, enter expenses for Taxable Year 2019. FY filers, enter expenses for Taxable Year 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</si>
</sst>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0.0000"/>
    <numFmt numFmtId="165" formatCode="#,##0.0000"/>
    <numFmt numFmtId="166" formatCode="_(* #,##0_);_(* \(#,##0\);_(* &quot;-&quot;??_);_(@_)"/>
  </numFmts>
  <fonts count="9" x14ac:knownFonts="1">
    <font>
      <sz val="11"/>
      <color theme="1"/>
      <name val="Calibri"/>
      <family val="2"/>
      <scheme val="minor"/>
    </font>
    <font>
      <b/>
      <sz val="10"/>
      <color theme="1"/>
      <name val="Times New Roman"/>
      <family val="1"/>
    </font>
    <font>
      <sz val="10"/>
      <name val="Times New Roman"/>
      <family val="1"/>
    </font>
    <font>
      <b/>
      <sz val="10"/>
      <name val="Times New Roman"/>
      <family val="1"/>
    </font>
    <font>
      <sz val="11"/>
      <name val="Calibri"/>
      <family val="2"/>
      <scheme val="minor"/>
    </font>
    <font>
      <sz val="10"/>
      <name val="Arial"/>
      <family val="2"/>
    </font>
    <font>
      <b/>
      <u/>
      <sz val="10"/>
      <name val="Times New Roman"/>
      <family val="1"/>
    </font>
    <font>
      <sz val="8"/>
      <color rgb="FF000000"/>
      <name val="Tahoma"/>
      <family val="2"/>
    </font>
    <font>
      <sz val="11"/>
      <color theme="1"/>
      <name val="Calibri"/>
      <family val="2"/>
      <scheme val="minor"/>
    </font>
  </fonts>
  <fills count="7">
    <fill>
      <patternFill patternType="none"/>
    </fill>
    <fill>
      <patternFill patternType="gray125"/>
    </fill>
    <fill>
      <patternFill patternType="solid">
        <fgColor theme="1"/>
        <bgColor indexed="64"/>
      </patternFill>
    </fill>
    <fill>
      <patternFill patternType="solid">
        <fgColor theme="4" tint="0.79998168889431442"/>
        <bgColor indexed="64"/>
      </patternFill>
    </fill>
    <fill>
      <patternFill patternType="solid">
        <fgColor theme="6" tint="0.59999389629810485"/>
        <bgColor indexed="64"/>
      </patternFill>
    </fill>
    <fill>
      <patternFill patternType="solid">
        <fgColor theme="0" tint="-0.14999847407452621"/>
        <bgColor indexed="64"/>
      </patternFill>
    </fill>
    <fill>
      <patternFill patternType="solid">
        <fgColor theme="5" tint="0.79998168889431442"/>
        <bgColor indexed="64"/>
      </patternFill>
    </fill>
  </fills>
  <borders count="1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style="thin">
        <color indexed="64"/>
      </top>
      <bottom style="double">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xf numFmtId="0" fontId="5" fillId="0" borderId="0"/>
    <xf numFmtId="43" fontId="8" fillId="0" borderId="0" applyFont="0" applyFill="0" applyBorder="0" applyAlignment="0" applyProtection="0"/>
  </cellStyleXfs>
  <cellXfs count="39">
    <xf numFmtId="0" fontId="0" fillId="0" borderId="0" xfId="0"/>
    <xf numFmtId="0" fontId="2" fillId="0" borderId="4" xfId="0" applyFont="1" applyBorder="1"/>
    <xf numFmtId="0" fontId="3" fillId="0" borderId="0" xfId="0" applyFont="1" applyBorder="1"/>
    <xf numFmtId="0" fontId="2" fillId="0" borderId="0" xfId="0" applyFont="1" applyBorder="1"/>
    <xf numFmtId="0" fontId="2" fillId="0" borderId="5" xfId="0" applyFont="1" applyBorder="1"/>
    <xf numFmtId="2" fontId="2" fillId="0" borderId="5" xfId="0" applyNumberFormat="1" applyFont="1" applyBorder="1"/>
    <xf numFmtId="0" fontId="3" fillId="0" borderId="4" xfId="0" applyFont="1" applyBorder="1"/>
    <xf numFmtId="3" fontId="2" fillId="0" borderId="5" xfId="0" applyNumberFormat="1" applyFont="1" applyBorder="1"/>
    <xf numFmtId="3" fontId="3" fillId="0" borderId="6" xfId="0" applyNumberFormat="1" applyFont="1" applyBorder="1"/>
    <xf numFmtId="3" fontId="2" fillId="0" borderId="0" xfId="0" applyNumberFormat="1" applyFont="1" applyBorder="1"/>
    <xf numFmtId="164" fontId="2" fillId="0" borderId="5" xfId="0" applyNumberFormat="1" applyFont="1" applyBorder="1"/>
    <xf numFmtId="0" fontId="2" fillId="0" borderId="7" xfId="0" applyFont="1" applyBorder="1"/>
    <xf numFmtId="0" fontId="2" fillId="0" borderId="8" xfId="0" applyFont="1" applyBorder="1"/>
    <xf numFmtId="3" fontId="2" fillId="0" borderId="8" xfId="0" applyNumberFormat="1" applyFont="1" applyBorder="1"/>
    <xf numFmtId="0" fontId="4" fillId="0" borderId="0" xfId="0" applyFont="1"/>
    <xf numFmtId="3" fontId="4" fillId="0" borderId="0" xfId="0" applyNumberFormat="1" applyFont="1" applyBorder="1"/>
    <xf numFmtId="3" fontId="4" fillId="0" borderId="0" xfId="0" applyNumberFormat="1" applyFont="1"/>
    <xf numFmtId="3" fontId="0" fillId="0" borderId="0" xfId="0" applyNumberFormat="1" applyBorder="1"/>
    <xf numFmtId="3" fontId="0" fillId="0" borderId="0" xfId="0" applyNumberFormat="1"/>
    <xf numFmtId="0" fontId="2" fillId="0" borderId="0" xfId="0" applyFont="1" applyBorder="1" applyAlignment="1">
      <alignment wrapText="1"/>
    </xf>
    <xf numFmtId="3" fontId="3" fillId="0" borderId="0" xfId="0" applyNumberFormat="1" applyFont="1" applyBorder="1" applyAlignment="1">
      <alignment wrapText="1"/>
    </xf>
    <xf numFmtId="3" fontId="2" fillId="2" borderId="0" xfId="0" applyNumberFormat="1" applyFont="1" applyFill="1" applyBorder="1"/>
    <xf numFmtId="165" fontId="2" fillId="0" borderId="0" xfId="0" applyNumberFormat="1" applyFont="1" applyBorder="1"/>
    <xf numFmtId="3" fontId="2" fillId="3" borderId="0" xfId="0" applyNumberFormat="1" applyFont="1" applyFill="1" applyBorder="1"/>
    <xf numFmtId="3" fontId="2" fillId="3" borderId="5" xfId="0" applyNumberFormat="1" applyFont="1" applyFill="1" applyBorder="1"/>
    <xf numFmtId="0" fontId="3" fillId="4" borderId="0" xfId="0" applyFont="1" applyFill="1" applyBorder="1"/>
    <xf numFmtId="0" fontId="3" fillId="5" borderId="0" xfId="0" applyFont="1" applyFill="1" applyBorder="1" applyAlignment="1">
      <alignment wrapText="1"/>
    </xf>
    <xf numFmtId="0" fontId="3" fillId="5" borderId="0" xfId="0" applyNumberFormat="1" applyFont="1" applyFill="1" applyBorder="1" applyAlignment="1">
      <alignment wrapText="1"/>
    </xf>
    <xf numFmtId="0" fontId="3" fillId="5" borderId="0" xfId="0" applyFont="1" applyFill="1" applyBorder="1"/>
    <xf numFmtId="0" fontId="2" fillId="6" borderId="0" xfId="0" applyFont="1" applyFill="1" applyBorder="1"/>
    <xf numFmtId="166" fontId="0" fillId="0" borderId="5" xfId="2" applyNumberFormat="1" applyFont="1" applyBorder="1"/>
    <xf numFmtId="0" fontId="3" fillId="4" borderId="0" xfId="0" applyFont="1" applyFill="1" applyBorder="1" applyAlignment="1">
      <alignment wrapText="1"/>
    </xf>
    <xf numFmtId="3" fontId="2" fillId="0" borderId="9" xfId="0" applyNumberFormat="1" applyFont="1" applyBorder="1"/>
    <xf numFmtId="0" fontId="1" fillId="0" borderId="1" xfId="0" applyFont="1" applyBorder="1" applyAlignment="1">
      <alignment horizontal="center"/>
    </xf>
    <xf numFmtId="0" fontId="1" fillId="0" borderId="2" xfId="0" applyFont="1" applyBorder="1" applyAlignment="1">
      <alignment horizontal="center"/>
    </xf>
    <xf numFmtId="0" fontId="1" fillId="0" borderId="3" xfId="0" applyFont="1" applyBorder="1" applyAlignment="1">
      <alignment horizontal="center"/>
    </xf>
    <xf numFmtId="0" fontId="2" fillId="0" borderId="4" xfId="0" applyFont="1" applyBorder="1" applyAlignment="1">
      <alignment horizontal="center"/>
    </xf>
    <xf numFmtId="0" fontId="2" fillId="0" borderId="0" xfId="0" applyFont="1" applyBorder="1" applyAlignment="1">
      <alignment horizontal="center"/>
    </xf>
    <xf numFmtId="0" fontId="2" fillId="0" borderId="5" xfId="0" applyFont="1" applyBorder="1" applyAlignment="1">
      <alignment horizontal="center"/>
    </xf>
  </cellXfs>
  <cellStyles count="3">
    <cellStyle name="Comma" xfId="2" builtinId="3"/>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68580</xdr:colOff>
          <xdr:row>9</xdr:row>
          <xdr:rowOff>45720</xdr:rowOff>
        </xdr:from>
        <xdr:to>
          <xdr:col>6</xdr:col>
          <xdr:colOff>975360</xdr:colOff>
          <xdr:row>9</xdr:row>
          <xdr:rowOff>457200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121920</xdr:colOff>
          <xdr:row>9</xdr:row>
          <xdr:rowOff>30480</xdr:rowOff>
        </xdr:from>
        <xdr:to>
          <xdr:col>5</xdr:col>
          <xdr:colOff>822960</xdr:colOff>
          <xdr:row>9</xdr:row>
          <xdr:rowOff>464820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theme="7" tint="-0.249977111117893"/>
    <pageSetUpPr fitToPage="1"/>
  </sheetPr>
  <dimension ref="B1:G32"/>
  <sheetViews>
    <sheetView tabSelected="1" zoomScale="90" zoomScaleNormal="90" workbookViewId="0">
      <selection activeCell="F5" sqref="F5"/>
    </sheetView>
  </sheetViews>
  <sheetFormatPr defaultRowHeight="14.4" x14ac:dyDescent="0.3"/>
  <cols>
    <col min="1" max="1" width="6" customWidth="1"/>
    <col min="2" max="2" width="4.109375" customWidth="1"/>
    <col min="3" max="3" width="114.33203125" customWidth="1"/>
    <col min="4" max="5" width="13.88671875" bestFit="1" customWidth="1"/>
    <col min="6" max="6" width="13.88671875" customWidth="1"/>
    <col min="7" max="7" width="16" customWidth="1"/>
  </cols>
  <sheetData>
    <row r="1" spans="2:7" ht="15" thickBot="1" x14ac:dyDescent="0.35"/>
    <row r="2" spans="2:7" x14ac:dyDescent="0.3">
      <c r="B2" s="33" t="s">
        <v>30</v>
      </c>
      <c r="C2" s="34"/>
      <c r="D2" s="34"/>
      <c r="E2" s="34"/>
      <c r="F2" s="34"/>
      <c r="G2" s="35"/>
    </row>
    <row r="3" spans="2:7" x14ac:dyDescent="0.3">
      <c r="B3" s="36" t="s">
        <v>31</v>
      </c>
      <c r="C3" s="37"/>
      <c r="D3" s="37"/>
      <c r="E3" s="37"/>
      <c r="F3" s="37"/>
      <c r="G3" s="38"/>
    </row>
    <row r="4" spans="2:7" x14ac:dyDescent="0.3">
      <c r="B4" s="1"/>
      <c r="C4" s="25" t="s">
        <v>0</v>
      </c>
      <c r="D4" s="2"/>
      <c r="E4" s="3"/>
      <c r="F4" s="3"/>
      <c r="G4" s="4"/>
    </row>
    <row r="5" spans="2:7" ht="53.4" x14ac:dyDescent="0.3">
      <c r="B5" s="1" t="s">
        <v>1</v>
      </c>
      <c r="C5" s="26" t="s">
        <v>32</v>
      </c>
      <c r="D5" s="3"/>
      <c r="E5" s="3"/>
      <c r="F5" s="23"/>
      <c r="G5" s="24"/>
    </row>
    <row r="6" spans="2:7" x14ac:dyDescent="0.3">
      <c r="B6" s="1" t="s">
        <v>2</v>
      </c>
      <c r="C6" s="29" t="s">
        <v>29</v>
      </c>
      <c r="D6" s="3"/>
      <c r="E6" s="3"/>
      <c r="F6" s="3"/>
      <c r="G6" s="24"/>
    </row>
    <row r="7" spans="2:7" x14ac:dyDescent="0.3">
      <c r="B7" s="1" t="s">
        <v>3</v>
      </c>
      <c r="C7" s="3" t="s">
        <v>28</v>
      </c>
      <c r="D7" s="3"/>
      <c r="E7" s="3"/>
      <c r="F7" s="3"/>
      <c r="G7" s="5">
        <f>G6/365</f>
        <v>0</v>
      </c>
    </row>
    <row r="8" spans="2:7" x14ac:dyDescent="0.3">
      <c r="B8" s="1"/>
      <c r="C8" s="3"/>
      <c r="D8" s="3"/>
      <c r="E8" s="3"/>
      <c r="F8" s="3"/>
      <c r="G8" s="5"/>
    </row>
    <row r="9" spans="2:7" x14ac:dyDescent="0.3">
      <c r="B9" s="6">
        <v>2</v>
      </c>
      <c r="C9" s="25" t="s">
        <v>7</v>
      </c>
      <c r="D9" s="2"/>
      <c r="E9" s="2"/>
      <c r="F9" s="2"/>
      <c r="G9" s="5"/>
    </row>
    <row r="10" spans="2:7" ht="40.200000000000003" x14ac:dyDescent="0.3">
      <c r="B10" s="1"/>
      <c r="C10" s="27" t="s">
        <v>6</v>
      </c>
      <c r="D10" s="3"/>
      <c r="E10" s="3"/>
      <c r="F10" s="3"/>
      <c r="G10" s="4"/>
    </row>
    <row r="11" spans="2:7" x14ac:dyDescent="0.3">
      <c r="B11" s="1"/>
      <c r="C11" s="3"/>
      <c r="D11" s="9"/>
      <c r="E11" s="3"/>
      <c r="F11" s="3"/>
      <c r="G11" s="7"/>
    </row>
    <row r="12" spans="2:7" x14ac:dyDescent="0.3">
      <c r="B12" s="6">
        <v>3</v>
      </c>
      <c r="C12" s="25" t="s">
        <v>8</v>
      </c>
      <c r="D12" s="3"/>
      <c r="E12" s="3"/>
      <c r="F12" s="3"/>
      <c r="G12" s="4"/>
    </row>
    <row r="13" spans="2:7" x14ac:dyDescent="0.3">
      <c r="B13" s="1"/>
      <c r="C13" s="28" t="s">
        <v>33</v>
      </c>
      <c r="D13" s="3"/>
      <c r="E13" s="3"/>
      <c r="F13" s="3"/>
      <c r="G13" s="4"/>
    </row>
    <row r="14" spans="2:7" x14ac:dyDescent="0.3">
      <c r="B14" s="1" t="s">
        <v>4</v>
      </c>
      <c r="C14" s="3" t="s">
        <v>36</v>
      </c>
      <c r="D14" s="23"/>
      <c r="E14" s="9"/>
      <c r="F14" s="9"/>
      <c r="G14" s="4"/>
    </row>
    <row r="15" spans="2:7" x14ac:dyDescent="0.3">
      <c r="B15" s="1" t="s">
        <v>9</v>
      </c>
      <c r="C15" s="3" t="s">
        <v>35</v>
      </c>
      <c r="D15" s="23"/>
      <c r="E15" s="9"/>
      <c r="F15" s="9"/>
      <c r="G15" s="4"/>
    </row>
    <row r="16" spans="2:7" x14ac:dyDescent="0.3">
      <c r="B16" s="1" t="s">
        <v>5</v>
      </c>
      <c r="C16" s="3" t="s">
        <v>34</v>
      </c>
      <c r="D16" s="23"/>
      <c r="E16" s="9"/>
      <c r="F16" s="9"/>
      <c r="G16" s="4"/>
    </row>
    <row r="17" spans="2:7" ht="15" thickBot="1" x14ac:dyDescent="0.35">
      <c r="B17" s="1" t="s">
        <v>10</v>
      </c>
      <c r="C17" s="2" t="s">
        <v>12</v>
      </c>
      <c r="D17" s="8">
        <f>SUM(D14:D16)</f>
        <v>0</v>
      </c>
      <c r="E17" s="9"/>
      <c r="F17" s="9"/>
      <c r="G17" s="4"/>
    </row>
    <row r="18" spans="2:7" ht="15" thickTop="1" x14ac:dyDescent="0.3">
      <c r="B18" s="1" t="s">
        <v>11</v>
      </c>
      <c r="C18" s="2" t="s">
        <v>13</v>
      </c>
      <c r="D18" s="9"/>
      <c r="E18" s="9"/>
      <c r="F18" s="9"/>
      <c r="G18" s="30">
        <f>ROUND(IF(OR(D14=0,D15=0,D16=0),0,D17/3),0)</f>
        <v>0</v>
      </c>
    </row>
    <row r="19" spans="2:7" ht="27" x14ac:dyDescent="0.3">
      <c r="B19" s="1"/>
      <c r="C19" s="19" t="s">
        <v>14</v>
      </c>
      <c r="D19" s="9"/>
      <c r="E19" s="9"/>
      <c r="F19" s="9"/>
      <c r="G19" s="4"/>
    </row>
    <row r="20" spans="2:7" x14ac:dyDescent="0.3">
      <c r="B20" s="1"/>
      <c r="C20" s="3"/>
      <c r="D20" s="9"/>
      <c r="E20" s="9"/>
      <c r="F20" s="9"/>
      <c r="G20" s="10"/>
    </row>
    <row r="21" spans="2:7" ht="40.200000000000003" x14ac:dyDescent="0.3">
      <c r="B21" s="6">
        <v>4</v>
      </c>
      <c r="C21" s="31" t="s">
        <v>15</v>
      </c>
      <c r="D21" s="20" t="s">
        <v>21</v>
      </c>
      <c r="E21" s="20" t="s">
        <v>27</v>
      </c>
      <c r="F21" s="9"/>
      <c r="G21" s="4"/>
    </row>
    <row r="22" spans="2:7" x14ac:dyDescent="0.3">
      <c r="B22" s="1"/>
      <c r="C22" s="28"/>
      <c r="D22" s="9"/>
      <c r="E22" s="9"/>
      <c r="F22" s="9"/>
      <c r="G22" s="4"/>
    </row>
    <row r="23" spans="2:7" x14ac:dyDescent="0.3">
      <c r="B23" s="1" t="s">
        <v>16</v>
      </c>
      <c r="C23" s="3" t="s">
        <v>20</v>
      </c>
      <c r="D23" s="23">
        <f>VALUE(F5)</f>
        <v>0</v>
      </c>
      <c r="E23" s="23">
        <f>VALUE(G5)</f>
        <v>0</v>
      </c>
      <c r="F23" s="9"/>
      <c r="G23" s="4"/>
    </row>
    <row r="24" spans="2:7" ht="27" x14ac:dyDescent="0.3">
      <c r="B24" s="1" t="s">
        <v>17</v>
      </c>
      <c r="C24" s="19" t="s">
        <v>22</v>
      </c>
      <c r="D24" s="21"/>
      <c r="E24" s="22" t="e">
        <f>E23/D23</f>
        <v>#DIV/0!</v>
      </c>
      <c r="F24" s="9"/>
      <c r="G24" s="4"/>
    </row>
    <row r="25" spans="2:7" ht="27" x14ac:dyDescent="0.3">
      <c r="B25" s="1" t="s">
        <v>18</v>
      </c>
      <c r="C25" s="19" t="s">
        <v>23</v>
      </c>
      <c r="D25" s="9">
        <f>VALUE(G18)</f>
        <v>0</v>
      </c>
      <c r="E25" s="9" t="e">
        <f>E24*D25</f>
        <v>#DIV/0!</v>
      </c>
      <c r="F25" s="9"/>
      <c r="G25" s="4"/>
    </row>
    <row r="26" spans="2:7" x14ac:dyDescent="0.3">
      <c r="B26" s="1" t="s">
        <v>19</v>
      </c>
      <c r="C26" s="3" t="s">
        <v>24</v>
      </c>
      <c r="D26" s="9">
        <f>D25*0.5</f>
        <v>0</v>
      </c>
      <c r="E26" s="9" t="e">
        <f>E25*0.5</f>
        <v>#DIV/0!</v>
      </c>
      <c r="F26" s="9"/>
      <c r="G26" s="4"/>
    </row>
    <row r="27" spans="2:7" ht="15" thickBot="1" x14ac:dyDescent="0.35">
      <c r="B27" s="1" t="s">
        <v>26</v>
      </c>
      <c r="C27" s="2" t="s">
        <v>25</v>
      </c>
      <c r="D27" s="8">
        <f>SUM(D23-D26)</f>
        <v>0</v>
      </c>
      <c r="E27" s="9" t="e">
        <f>SUM(E23-E26)</f>
        <v>#DIV/0!</v>
      </c>
      <c r="F27" s="9"/>
      <c r="G27" s="4"/>
    </row>
    <row r="28" spans="2:7" ht="15" thickTop="1" x14ac:dyDescent="0.3">
      <c r="B28" s="1"/>
      <c r="C28" s="3"/>
      <c r="D28" s="9"/>
      <c r="E28" s="9"/>
      <c r="F28" s="9"/>
      <c r="G28" s="7"/>
    </row>
    <row r="29" spans="2:7" ht="15" thickBot="1" x14ac:dyDescent="0.35">
      <c r="B29" s="11"/>
      <c r="C29" s="12"/>
      <c r="D29" s="13"/>
      <c r="E29" s="13"/>
      <c r="F29" s="13"/>
      <c r="G29" s="32"/>
    </row>
    <row r="30" spans="2:7" x14ac:dyDescent="0.3">
      <c r="B30" s="14"/>
      <c r="C30" s="14"/>
      <c r="D30" s="15"/>
      <c r="E30" s="16"/>
      <c r="F30" s="16"/>
      <c r="G30" s="14"/>
    </row>
    <row r="31" spans="2:7" x14ac:dyDescent="0.3">
      <c r="D31" s="17"/>
      <c r="E31" s="18"/>
      <c r="F31" s="18"/>
    </row>
    <row r="32" spans="2:7" x14ac:dyDescent="0.3">
      <c r="D32" s="17"/>
      <c r="E32" s="18"/>
      <c r="F32" s="18"/>
    </row>
  </sheetData>
  <mergeCells count="2">
    <mergeCell ref="B2:G2"/>
    <mergeCell ref="B3:G3"/>
  </mergeCells>
  <printOptions horizontalCentered="1" verticalCentered="1" gridLines="1"/>
  <pageMargins left="0.7" right="0.7" top="0.75" bottom="0.75" header="0.3" footer="0.3"/>
  <pageSetup scale="69"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9" r:id="rId4" name="Check Box 5">
              <controlPr defaultSize="0" autoFill="0" autoLine="0" autoPict="0">
                <anchor moveWithCells="1">
                  <from>
                    <xdr:col>6</xdr:col>
                    <xdr:colOff>68580</xdr:colOff>
                    <xdr:row>9</xdr:row>
                    <xdr:rowOff>45720</xdr:rowOff>
                  </from>
                  <to>
                    <xdr:col>6</xdr:col>
                    <xdr:colOff>975360</xdr:colOff>
                    <xdr:row>9</xdr:row>
                    <xdr:rowOff>457200</xdr:rowOff>
                  </to>
                </anchor>
              </controlPr>
            </control>
          </mc:Choice>
        </mc:AlternateContent>
        <mc:AlternateContent xmlns:mc="http://schemas.openxmlformats.org/markup-compatibility/2006">
          <mc:Choice Requires="x14">
            <control shapeId="1030" r:id="rId5" name="Check Box 6">
              <controlPr defaultSize="0" autoFill="0" autoLine="0" autoPict="0">
                <anchor moveWithCells="1">
                  <from>
                    <xdr:col>5</xdr:col>
                    <xdr:colOff>121920</xdr:colOff>
                    <xdr:row>9</xdr:row>
                    <xdr:rowOff>30480</xdr:rowOff>
                  </from>
                  <to>
                    <xdr:col>5</xdr:col>
                    <xdr:colOff>822960</xdr:colOff>
                    <xdr:row>9</xdr:row>
                    <xdr:rowOff>464820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Computing the Adjusted R&amp;D 2022</vt:lpstr>
      <vt:lpstr>'Computing the Adjusted R&amp;D 2022'!Print_Area</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sahar</dc:creator>
  <cp:lastModifiedBy>Thurston, Patricia (TAX)</cp:lastModifiedBy>
  <cp:lastPrinted>2017-09-18T19:59:32Z</cp:lastPrinted>
  <dcterms:created xsi:type="dcterms:W3CDTF">2013-03-18T23:59:18Z</dcterms:created>
  <dcterms:modified xsi:type="dcterms:W3CDTF">2023-05-15T12:16:08Z</dcterms:modified>
</cp:coreProperties>
</file>